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lshlanguagecommissioner.sharepoint.com/sites/ComisiynyddyGymraeg/Shared Documents/Cyllid/Cyhoeddus - Public/Caffael/Tendrau a Chontractau/Tendrau wedi Rheoleiddio/CYG044 Gwasanaeth Cefnogi TG/2 Dogfennau Tendr/"/>
    </mc:Choice>
  </mc:AlternateContent>
  <xr:revisionPtr revIDLastSave="93" documentId="8_{37CC1ED3-2CD8-434B-84A7-50D98FA81AA0}" xr6:coauthVersionLast="47" xr6:coauthVersionMax="47" xr10:uidLastSave="{32D50F00-D6E8-493D-81DC-68186DC898B9}"/>
  <bookViews>
    <workbookView xWindow="22932" yWindow="-108" windowWidth="30936" windowHeight="16776" xr2:uid="{AEB6D4DC-2CCC-4680-BF4E-B8AF1223FEA2}"/>
  </bookViews>
  <sheets>
    <sheet name="Pricing Table" sheetId="1" r:id="rId1"/>
    <sheet name="Guidanc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" l="1"/>
  <c r="A15" i="1" s="1"/>
  <c r="E14" i="1"/>
  <c r="E15" i="1"/>
  <c r="E21" i="1"/>
  <c r="E22" i="1"/>
  <c r="E23" i="1"/>
  <c r="E24" i="1"/>
  <c r="A13" i="1" l="1"/>
  <c r="E13" i="1"/>
  <c r="E20" i="1"/>
  <c r="E19" i="1"/>
  <c r="E18" i="1"/>
  <c r="E16" i="1"/>
  <c r="A16" i="1" l="1"/>
  <c r="A18" i="1" s="1"/>
  <c r="A19" i="1" s="1"/>
  <c r="A20" i="1" s="1"/>
  <c r="A21" i="1" s="1"/>
  <c r="A22" i="1" s="1"/>
  <c r="A23" i="1" s="1"/>
  <c r="A24" i="1" s="1"/>
  <c r="A25" i="1" s="1"/>
  <c r="A27" i="1" s="1"/>
  <c r="A29" i="1" s="1"/>
  <c r="A31" i="1" s="1"/>
  <c r="A32" i="1" s="1"/>
  <c r="A33" i="1" s="1"/>
  <c r="E25" i="1"/>
  <c r="E12" i="1"/>
  <c r="D32" i="1"/>
  <c r="A5" i="2"/>
  <c r="A6" i="2"/>
  <c r="A7" i="2"/>
  <c r="A8" i="2"/>
  <c r="A9" i="2" s="1"/>
  <c r="A10" i="2" s="1"/>
  <c r="A11" i="2" s="1"/>
  <c r="A12" i="2" s="1"/>
  <c r="A13" i="2" s="1"/>
  <c r="A14" i="2" s="1"/>
  <c r="A16" i="2" s="1"/>
  <c r="A17" i="2" s="1"/>
  <c r="A18" i="2" s="1"/>
  <c r="A19" i="2" s="1"/>
  <c r="E31" i="1" l="1"/>
  <c r="E32" i="1" s="1"/>
  <c r="E33" i="1" s="1"/>
</calcChain>
</file>

<file path=xl/sharedStrings.xml><?xml version="1.0" encoding="utf-8"?>
<sst xmlns="http://schemas.openxmlformats.org/spreadsheetml/2006/main" count="95" uniqueCount="71">
  <si>
    <t>£</t>
  </si>
  <si>
    <t>Rhif Tendr</t>
  </si>
  <si>
    <t>Cell</t>
  </si>
  <si>
    <t>B4</t>
  </si>
  <si>
    <t>B6</t>
  </si>
  <si>
    <t>ü</t>
  </si>
  <si>
    <t>B8</t>
  </si>
  <si>
    <t>C11</t>
  </si>
  <si>
    <t>B20</t>
  </si>
  <si>
    <t>A11</t>
  </si>
  <si>
    <t>A19</t>
  </si>
  <si>
    <t>A19 - E24</t>
  </si>
  <si>
    <t>C12 - E12</t>
  </si>
  <si>
    <t>E20</t>
  </si>
  <si>
    <t>A12 - E14</t>
  </si>
  <si>
    <t>A11 - E24</t>
  </si>
  <si>
    <t>E26</t>
  </si>
  <si>
    <t>E26 a E28</t>
  </si>
  <si>
    <t>C27</t>
  </si>
  <si>
    <t>PRICING TABLE</t>
  </si>
  <si>
    <t>Name of Supplier</t>
  </si>
  <si>
    <t>Title</t>
  </si>
  <si>
    <t>Description</t>
  </si>
  <si>
    <t>No. Of Units
(state the pricing units)</t>
  </si>
  <si>
    <t>Price per unit</t>
  </si>
  <si>
    <t>Total Cost</t>
  </si>
  <si>
    <t>Sub-Total before VAT</t>
  </si>
  <si>
    <t>VAT (supplier to state if registered for VAT)</t>
  </si>
  <si>
    <t>Total Payable to Supplier</t>
  </si>
  <si>
    <t>DELETE THIS WORKSHEET BEFORE POSTING THE PRICING TABLE ON THE BUY4WALES WEBSITE</t>
  </si>
  <si>
    <t>Commissioner</t>
  </si>
  <si>
    <t>Supplier</t>
  </si>
  <si>
    <t>Item</t>
  </si>
  <si>
    <t>Guidance</t>
  </si>
  <si>
    <t>Supplier to insert name of company</t>
  </si>
  <si>
    <t>Insert Tender number</t>
  </si>
  <si>
    <t>Insert Tender Title</t>
  </si>
  <si>
    <t>Insert description of the stage of the work/deliverable</t>
  </si>
  <si>
    <t>Note the pricing units if applicable.  This will be dependent on the nature of the work being undertaken by the supplier.
For Example:
- Day
- Month
- No. of reports printed
- No. of interviews</t>
  </si>
  <si>
    <t>The supplier to insert the proposed price</t>
  </si>
  <si>
    <t>If a unit price is not approproate for the work/deliverable use this section of the table</t>
  </si>
  <si>
    <t>Insert a detailed description of the nature of the work/deliverable</t>
  </si>
  <si>
    <t>If you require additional stages insert a complete section into the worksheet</t>
  </si>
  <si>
    <t>If you require additional rows for a particular stage insert a row into the worksheet</t>
  </si>
  <si>
    <t>If you have inserted additional sections or rows ensure that you validate the formula for "Sub-Total before VAT"</t>
  </si>
  <si>
    <t>Where a total is not appropriate, for example where the pricing table requets costs for various options, delete the totals before and after VAT</t>
  </si>
  <si>
    <t>The supplier ir required to advise us if they are VAT registered</t>
  </si>
  <si>
    <t>No. of Units
(state the pricing units)</t>
  </si>
  <si>
    <t>NO</t>
  </si>
  <si>
    <t>B12 - B14</t>
  </si>
  <si>
    <t>IT Support Services</t>
  </si>
  <si>
    <t>CYG 044</t>
  </si>
  <si>
    <t>Standard user and organisation support (40 users)</t>
  </si>
  <si>
    <t>Backups (daily)</t>
  </si>
  <si>
    <t>Support for CE and CE PLUS accreditation</t>
  </si>
  <si>
    <t>Support for IASME Cyber Assurance L1 accreditation (annual)</t>
  </si>
  <si>
    <t>Request for Change (day rate)</t>
  </si>
  <si>
    <t>Project Consultant (day rate)</t>
  </si>
  <si>
    <t>Costs (other)</t>
  </si>
  <si>
    <t>Any other costs not included elsewhere
(provide detailed breakdown)</t>
  </si>
  <si>
    <t>Costs (LOT 1 - Support Services)</t>
  </si>
  <si>
    <t>Costs (LOT 2 - Security Assurance Services)</t>
  </si>
  <si>
    <t>Support for IASME Cyber Assurance L2 accreditation (3 yearly)</t>
  </si>
  <si>
    <t>Backup restore testing (monthly)</t>
  </si>
  <si>
    <t>Vulnerability Scans (quarterly) including remediation work</t>
  </si>
  <si>
    <t>Costs (LOT 3 - Change and Project Services)</t>
  </si>
  <si>
    <t>Penetration Testing (annual)</t>
  </si>
  <si>
    <t>e-mail phishing tests (twice a year)</t>
  </si>
  <si>
    <t>Out of hours support</t>
  </si>
  <si>
    <t>Helpdesk services (normal business hours)</t>
  </si>
  <si>
    <t>Support in the event of an emergency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</si>
</sst>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17" x14ac:knownFonts="1">
    <font>
      <sz val="9"/>
      <name val="Arial"/>
    </font>
    <font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Wingdings"/>
      <charset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9"/>
      <color theme="0"/>
      <name val="Arial"/>
      <family val="2"/>
    </font>
    <font>
      <b/>
      <sz val="16"/>
      <color rgb="FFFF0000"/>
      <name val="Arial"/>
      <family val="2"/>
    </font>
    <font>
      <b/>
      <sz val="12"/>
      <color rgb="FF0070C0"/>
      <name val="Arial"/>
      <family val="2"/>
    </font>
    <font>
      <b/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/>
    <xf numFmtId="0" fontId="11" fillId="2" borderId="0" xfId="0" applyFont="1" applyFill="1"/>
    <xf numFmtId="0" fontId="3" fillId="2" borderId="0" xfId="0" applyFont="1" applyFill="1"/>
    <xf numFmtId="0" fontId="0" fillId="2" borderId="0" xfId="0" applyFill="1"/>
    <xf numFmtId="0" fontId="3" fillId="2" borderId="2" xfId="0" applyFont="1" applyFill="1" applyBorder="1" applyAlignment="1">
      <alignment horizontal="center" vertical="top"/>
    </xf>
    <xf numFmtId="0" fontId="12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6" fillId="0" borderId="0" xfId="0" applyFont="1"/>
    <xf numFmtId="164" fontId="5" fillId="0" borderId="2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 wrapText="1"/>
    </xf>
    <xf numFmtId="164" fontId="13" fillId="2" borderId="2" xfId="0" applyNumberFormat="1" applyFont="1" applyFill="1" applyBorder="1"/>
    <xf numFmtId="164" fontId="0" fillId="2" borderId="2" xfId="0" applyNumberFormat="1" applyFill="1" applyBorder="1"/>
    <xf numFmtId="0" fontId="4" fillId="0" borderId="2" xfId="0" applyFont="1" applyBorder="1" applyAlignment="1">
      <alignment vertical="center" wrapText="1"/>
    </xf>
    <xf numFmtId="9" fontId="5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7" fillId="0" borderId="0" xfId="0" applyFont="1"/>
    <xf numFmtId="0" fontId="14" fillId="0" borderId="0" xfId="0" applyFont="1" applyAlignment="1">
      <alignment horizontal="centerContinuous" wrapText="1"/>
    </xf>
    <xf numFmtId="0" fontId="7" fillId="0" borderId="0" xfId="0" applyFont="1" applyAlignment="1">
      <alignment horizontal="centerContinuous" wrapText="1"/>
    </xf>
    <xf numFmtId="0" fontId="0" fillId="0" borderId="0" xfId="0" applyAlignment="1">
      <alignment horizontal="left"/>
    </xf>
    <xf numFmtId="164" fontId="5" fillId="3" borderId="2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/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left"/>
    </xf>
    <xf numFmtId="0" fontId="9" fillId="0" borderId="7" xfId="0" applyFont="1" applyBorder="1"/>
    <xf numFmtId="0" fontId="10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left"/>
    </xf>
    <xf numFmtId="0" fontId="9" fillId="0" borderId="10" xfId="0" applyFont="1" applyBorder="1"/>
    <xf numFmtId="0" fontId="10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9" fillId="0" borderId="14" xfId="0" applyFont="1" applyBorder="1" applyAlignment="1">
      <alignment wrapText="1"/>
    </xf>
    <xf numFmtId="0" fontId="6" fillId="0" borderId="3" xfId="0" applyFont="1" applyBorder="1" applyAlignment="1">
      <alignment horizontal="center" textRotation="90"/>
    </xf>
    <xf numFmtId="0" fontId="6" fillId="0" borderId="5" xfId="0" applyFont="1" applyBorder="1" applyAlignment="1">
      <alignment horizontal="center" textRotation="90"/>
    </xf>
    <xf numFmtId="0" fontId="9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horizontal="left"/>
    </xf>
    <xf numFmtId="0" fontId="4" fillId="0" borderId="1" xfId="0" applyFont="1" applyBorder="1"/>
  </cellXfs>
  <cellStyles count="2">
    <cellStyle name="Canran" xfId="1" builtinId="5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974090</xdr:colOff>
      <xdr:row>0</xdr:row>
      <xdr:rowOff>274955</xdr:rowOff>
    </xdr:from>
    <xdr:to>
      <xdr:col>4</xdr:col>
      <xdr:colOff>969010</xdr:colOff>
      <xdr:row>7</xdr:row>
      <xdr:rowOff>177165</xdr:rowOff>
    </xdr:to>
    <xdr:pic>
      <xdr:nvPicPr>
        <xdr:cNvPr id="2" name="Picture 28">
          <a:extLst>
            <a:ext uri="{FF2B5EF4-FFF2-40B4-BE49-F238E27FC236}">
              <a16:creationId xmlns:a16="http://schemas.microsoft.com/office/drawing/2014/main" id="{EFB7A270-2E95-4195-A301-455F8AF6A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9690" y="274955"/>
          <a:ext cx="1156970" cy="14262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F9225-14C8-4F06-A7F6-466A909FA28F}">
  <sheetPr>
    <pageSetUpPr fitToPage="1"/>
  </sheetPr>
  <dimension ref="A1:E34"/>
  <sheetViews>
    <sheetView tabSelected="1" topLeftCell="A7" zoomScaleNormal="100" workbookViewId="0">
      <selection activeCell="B15" sqref="B15"/>
    </sheetView>
  </sheetViews>
  <sheetFormatPr defaultRowHeight="11.4" x14ac:dyDescent="0.2"/>
  <cols>
    <col min="1" max="1" width="19.75" customWidth="1"/>
    <col min="2" max="2" width="67.875" bestFit="1" customWidth="1"/>
    <col min="3" max="3" width="18" customWidth="1"/>
    <col min="4" max="4" width="18.25" customWidth="1"/>
    <col min="5" max="5" width="18.375" customWidth="1"/>
  </cols>
  <sheetData>
    <row r="1" spans="1:5" ht="24.6" x14ac:dyDescent="0.4">
      <c r="A1" s="56" t="s">
        <v>19</v>
      </c>
      <c r="B1" s="2"/>
      <c r="C1" s="1"/>
      <c r="D1" s="1"/>
    </row>
    <row r="2" spans="1:5" ht="15" x14ac:dyDescent="0.25">
      <c r="A2" s="1"/>
      <c r="B2" s="1"/>
      <c r="C2" s="1"/>
      <c r="D2" s="1"/>
    </row>
    <row r="3" spans="1:5" ht="15" x14ac:dyDescent="0.25">
      <c r="A3" s="1"/>
      <c r="B3" s="1"/>
      <c r="C3" s="1"/>
      <c r="D3" s="1"/>
    </row>
    <row r="4" spans="1:5" ht="15.6" x14ac:dyDescent="0.3">
      <c r="A4" s="55" t="s">
        <v>20</v>
      </c>
      <c r="B4" s="3"/>
      <c r="C4" s="1"/>
      <c r="D4" s="1"/>
    </row>
    <row r="5" spans="1:5" ht="15" x14ac:dyDescent="0.25">
      <c r="A5" s="1"/>
      <c r="B5" s="1"/>
      <c r="C5" s="1"/>
      <c r="D5" s="1"/>
    </row>
    <row r="6" spans="1:5" ht="15.6" x14ac:dyDescent="0.3">
      <c r="A6" s="55" t="s">
        <v>1</v>
      </c>
      <c r="B6" s="57" t="s">
        <v>51</v>
      </c>
      <c r="C6" s="1"/>
      <c r="D6" s="1"/>
    </row>
    <row r="7" spans="1:5" ht="15" x14ac:dyDescent="0.25">
      <c r="A7" s="1"/>
      <c r="B7" s="1"/>
      <c r="C7" s="1"/>
      <c r="D7" s="1"/>
    </row>
    <row r="8" spans="1:5" ht="15.6" x14ac:dyDescent="0.3">
      <c r="A8" s="55" t="s">
        <v>21</v>
      </c>
      <c r="B8" s="3" t="s">
        <v>50</v>
      </c>
      <c r="C8" s="1"/>
      <c r="D8" s="1"/>
    </row>
    <row r="9" spans="1:5" ht="15" x14ac:dyDescent="0.25">
      <c r="A9" s="1"/>
      <c r="B9" s="1"/>
      <c r="C9" s="1"/>
      <c r="D9" s="1"/>
    </row>
    <row r="10" spans="1:5" s="18" customFormat="1" ht="15.6" x14ac:dyDescent="0.3">
      <c r="A10" s="10"/>
      <c r="B10" s="10" t="s">
        <v>22</v>
      </c>
      <c r="C10" s="12"/>
      <c r="D10" s="11" t="s">
        <v>0</v>
      </c>
      <c r="E10" s="12" t="s">
        <v>0</v>
      </c>
    </row>
    <row r="11" spans="1:5" ht="46.8" x14ac:dyDescent="0.3">
      <c r="A11" s="4" t="s">
        <v>60</v>
      </c>
      <c r="B11" s="4"/>
      <c r="C11" s="12" t="s">
        <v>47</v>
      </c>
      <c r="D11" s="11" t="s">
        <v>24</v>
      </c>
      <c r="E11" s="12" t="s">
        <v>25</v>
      </c>
    </row>
    <row r="12" spans="1:5" s="14" customFormat="1" ht="45" customHeight="1" x14ac:dyDescent="0.2">
      <c r="A12" s="13">
        <v>1</v>
      </c>
      <c r="B12" s="15" t="s">
        <v>52</v>
      </c>
      <c r="C12" s="19"/>
      <c r="D12" s="19"/>
      <c r="E12" s="19">
        <f>C12*D12</f>
        <v>0</v>
      </c>
    </row>
    <row r="13" spans="1:5" s="14" customFormat="1" ht="45" customHeight="1" x14ac:dyDescent="0.2">
      <c r="A13" s="13">
        <f>A12+1</f>
        <v>2</v>
      </c>
      <c r="B13" s="15" t="s">
        <v>69</v>
      </c>
      <c r="C13" s="19"/>
      <c r="D13" s="19"/>
      <c r="E13" s="19">
        <f t="shared" ref="E13:E15" si="0">C13*D13</f>
        <v>0</v>
      </c>
    </row>
    <row r="14" spans="1:5" s="14" customFormat="1" ht="45" customHeight="1" x14ac:dyDescent="0.2">
      <c r="A14" s="13">
        <f t="shared" ref="A14:A15" si="1">A13+1</f>
        <v>3</v>
      </c>
      <c r="B14" s="15" t="s">
        <v>68</v>
      </c>
      <c r="C14" s="19"/>
      <c r="D14" s="19"/>
      <c r="E14" s="19">
        <f t="shared" ref="E14" si="2">C14*D14</f>
        <v>0</v>
      </c>
    </row>
    <row r="15" spans="1:5" s="14" customFormat="1" ht="45" customHeight="1" x14ac:dyDescent="0.2">
      <c r="A15" s="13">
        <f t="shared" si="1"/>
        <v>4</v>
      </c>
      <c r="B15" s="15" t="s">
        <v>70</v>
      </c>
      <c r="C15" s="19"/>
      <c r="D15" s="19"/>
      <c r="E15" s="19">
        <f t="shared" si="0"/>
        <v>0</v>
      </c>
    </row>
    <row r="16" spans="1:5" s="14" customFormat="1" ht="45" customHeight="1" x14ac:dyDescent="0.2">
      <c r="A16" s="13">
        <f>A15+1</f>
        <v>5</v>
      </c>
      <c r="B16" s="15" t="s">
        <v>56</v>
      </c>
      <c r="C16" s="19"/>
      <c r="D16" s="19"/>
      <c r="E16" s="19">
        <f t="shared" ref="E16:E24" si="3">C16*D16</f>
        <v>0</v>
      </c>
    </row>
    <row r="17" spans="1:5" s="14" customFormat="1" ht="45" customHeight="1" x14ac:dyDescent="0.3">
      <c r="A17" s="4" t="s">
        <v>61</v>
      </c>
      <c r="B17" s="4"/>
      <c r="C17" s="12" t="s">
        <v>47</v>
      </c>
      <c r="D17" s="11" t="s">
        <v>24</v>
      </c>
      <c r="E17" s="12" t="s">
        <v>25</v>
      </c>
    </row>
    <row r="18" spans="1:5" s="14" customFormat="1" ht="45" customHeight="1" x14ac:dyDescent="0.2">
      <c r="A18" s="13">
        <f>A16+1</f>
        <v>6</v>
      </c>
      <c r="B18" s="15" t="s">
        <v>53</v>
      </c>
      <c r="C18" s="19"/>
      <c r="D18" s="19"/>
      <c r="E18" s="19">
        <f t="shared" si="3"/>
        <v>0</v>
      </c>
    </row>
    <row r="19" spans="1:5" s="14" customFormat="1" ht="45" customHeight="1" x14ac:dyDescent="0.2">
      <c r="A19" s="13">
        <f t="shared" ref="A19:A25" si="4">A18+1</f>
        <v>7</v>
      </c>
      <c r="B19" s="15" t="s">
        <v>63</v>
      </c>
      <c r="C19" s="19"/>
      <c r="D19" s="19"/>
      <c r="E19" s="19">
        <f t="shared" si="3"/>
        <v>0</v>
      </c>
    </row>
    <row r="20" spans="1:5" s="14" customFormat="1" ht="45" customHeight="1" x14ac:dyDescent="0.2">
      <c r="A20" s="13">
        <f t="shared" si="4"/>
        <v>8</v>
      </c>
      <c r="B20" s="15" t="s">
        <v>64</v>
      </c>
      <c r="C20" s="19"/>
      <c r="D20" s="19"/>
      <c r="E20" s="19">
        <f t="shared" si="3"/>
        <v>0</v>
      </c>
    </row>
    <row r="21" spans="1:5" s="14" customFormat="1" ht="45" customHeight="1" x14ac:dyDescent="0.2">
      <c r="A21" s="13">
        <f t="shared" si="4"/>
        <v>9</v>
      </c>
      <c r="B21" s="15" t="s">
        <v>67</v>
      </c>
      <c r="C21" s="19"/>
      <c r="D21" s="19"/>
      <c r="E21" s="19">
        <f t="shared" si="3"/>
        <v>0</v>
      </c>
    </row>
    <row r="22" spans="1:5" s="14" customFormat="1" ht="45" customHeight="1" x14ac:dyDescent="0.2">
      <c r="A22" s="13">
        <f t="shared" si="4"/>
        <v>10</v>
      </c>
      <c r="B22" s="15" t="s">
        <v>66</v>
      </c>
      <c r="C22" s="19"/>
      <c r="D22" s="19"/>
      <c r="E22" s="19">
        <f t="shared" si="3"/>
        <v>0</v>
      </c>
    </row>
    <row r="23" spans="1:5" s="14" customFormat="1" ht="45" customHeight="1" x14ac:dyDescent="0.2">
      <c r="A23" s="13">
        <f t="shared" si="4"/>
        <v>11</v>
      </c>
      <c r="B23" s="15" t="s">
        <v>54</v>
      </c>
      <c r="C23" s="19"/>
      <c r="D23" s="19"/>
      <c r="E23" s="19">
        <f t="shared" si="3"/>
        <v>0</v>
      </c>
    </row>
    <row r="24" spans="1:5" s="14" customFormat="1" ht="45" customHeight="1" x14ac:dyDescent="0.2">
      <c r="A24" s="13">
        <f t="shared" si="4"/>
        <v>12</v>
      </c>
      <c r="B24" s="15" t="s">
        <v>55</v>
      </c>
      <c r="C24" s="19"/>
      <c r="D24" s="19"/>
      <c r="E24" s="19">
        <f t="shared" si="3"/>
        <v>0</v>
      </c>
    </row>
    <row r="25" spans="1:5" s="14" customFormat="1" ht="45" customHeight="1" x14ac:dyDescent="0.2">
      <c r="A25" s="13">
        <f t="shared" si="4"/>
        <v>13</v>
      </c>
      <c r="B25" s="15" t="s">
        <v>62</v>
      </c>
      <c r="C25" s="19"/>
      <c r="D25" s="19"/>
      <c r="E25" s="19">
        <f>C25*D25</f>
        <v>0</v>
      </c>
    </row>
    <row r="26" spans="1:5" ht="46.8" x14ac:dyDescent="0.3">
      <c r="A26" s="4" t="s">
        <v>65</v>
      </c>
      <c r="B26" s="4"/>
      <c r="C26" s="12" t="s">
        <v>23</v>
      </c>
      <c r="D26" s="11" t="s">
        <v>24</v>
      </c>
      <c r="E26" s="12" t="s">
        <v>25</v>
      </c>
    </row>
    <row r="27" spans="1:5" s="14" customFormat="1" ht="45" customHeight="1" x14ac:dyDescent="0.2">
      <c r="A27" s="16">
        <f>A25+1</f>
        <v>14</v>
      </c>
      <c r="B27" s="15" t="s">
        <v>57</v>
      </c>
      <c r="C27" s="19"/>
      <c r="D27" s="19"/>
      <c r="E27" s="20">
        <v>0</v>
      </c>
    </row>
    <row r="28" spans="1:5" ht="30" customHeight="1" x14ac:dyDescent="0.3">
      <c r="A28" s="4" t="s">
        <v>58</v>
      </c>
      <c r="B28" s="8"/>
      <c r="C28" s="21"/>
      <c r="D28" s="21"/>
      <c r="E28" s="21"/>
    </row>
    <row r="29" spans="1:5" s="14" customFormat="1" ht="45" customHeight="1" x14ac:dyDescent="0.2">
      <c r="A29" s="13">
        <f>A27+1</f>
        <v>15</v>
      </c>
      <c r="B29" s="15" t="s">
        <v>59</v>
      </c>
      <c r="C29" s="30"/>
      <c r="D29" s="30"/>
      <c r="E29" s="19">
        <v>0</v>
      </c>
    </row>
    <row r="30" spans="1:5" ht="39.75" customHeight="1" x14ac:dyDescent="0.2">
      <c r="A30" s="7"/>
      <c r="B30" s="9"/>
      <c r="C30" s="22"/>
      <c r="D30" s="22"/>
      <c r="E30" s="22"/>
    </row>
    <row r="31" spans="1:5" s="14" customFormat="1" ht="30" customHeight="1" x14ac:dyDescent="0.2">
      <c r="A31" s="13">
        <f>A29+1</f>
        <v>16</v>
      </c>
      <c r="B31" s="23" t="s">
        <v>26</v>
      </c>
      <c r="C31" s="19"/>
      <c r="D31" s="19"/>
      <c r="E31" s="19">
        <f>SUM(E12:E29)</f>
        <v>0</v>
      </c>
    </row>
    <row r="32" spans="1:5" s="14" customFormat="1" ht="30" customHeight="1" x14ac:dyDescent="0.2">
      <c r="A32" s="13">
        <f>A31+1</f>
        <v>17</v>
      </c>
      <c r="B32" s="17" t="s">
        <v>27</v>
      </c>
      <c r="C32" s="54" t="s">
        <v>48</v>
      </c>
      <c r="D32" s="24">
        <f>IF(C32="NO",0,0.2)</f>
        <v>0</v>
      </c>
      <c r="E32" s="19">
        <f>E31*D32</f>
        <v>0</v>
      </c>
    </row>
    <row r="33" spans="1:5" s="14" customFormat="1" ht="30" customHeight="1" x14ac:dyDescent="0.2">
      <c r="A33" s="13">
        <f>A32+1</f>
        <v>18</v>
      </c>
      <c r="B33" s="25" t="s">
        <v>28</v>
      </c>
      <c r="C33" s="19"/>
      <c r="D33" s="19"/>
      <c r="E33" s="19">
        <f>E31+E32</f>
        <v>0</v>
      </c>
    </row>
    <row r="34" spans="1:5" ht="27" customHeight="1" x14ac:dyDescent="0.25">
      <c r="A34" s="6"/>
      <c r="B34" s="5"/>
      <c r="C34" s="6"/>
      <c r="D34" s="6"/>
      <c r="E34" s="6"/>
    </row>
  </sheetData>
  <phoneticPr fontId="2" type="noConversion"/>
  <dataValidations disablePrompts="1" count="1">
    <dataValidation type="list" allowBlank="1" showInputMessage="1" showErrorMessage="1" sqref="C32" xr:uid="{4DFD14C8-6B6C-4504-8A68-70CE258C68EE}">
      <formula1>"YES, NO"</formula1>
    </dataValidation>
  </dataValidations>
  <pageMargins left="0.74803149606299213" right="0.74803149606299213" top="0.98425196850393704" bottom="0.98425196850393704" header="0.51181102362204722" footer="0.51181102362204722"/>
  <pageSetup paperSize="9" scale="67" orientation="portrait" r:id="rId1"/>
  <headerFooter alignWithMargins="0">
    <oddHeader>&amp;R&amp;F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E24B9-1A03-4F4D-B8A5-5E8EE866F788}">
  <dimension ref="A1:E20"/>
  <sheetViews>
    <sheetView zoomScale="90" zoomScaleNormal="90" workbookViewId="0">
      <selection activeCell="M16" sqref="M16"/>
    </sheetView>
  </sheetViews>
  <sheetFormatPr defaultRowHeight="11.4" x14ac:dyDescent="0.2"/>
  <cols>
    <col min="1" max="1" width="6.75" customWidth="1"/>
    <col min="2" max="2" width="10.75" customWidth="1"/>
    <col min="3" max="3" width="60.75" style="31" customWidth="1"/>
    <col min="4" max="5" width="5.75" style="32" customWidth="1"/>
  </cols>
  <sheetData>
    <row r="1" spans="1:5" s="26" customFormat="1" ht="75" customHeight="1" x14ac:dyDescent="0.4">
      <c r="A1" s="27" t="s">
        <v>29</v>
      </c>
      <c r="B1" s="28"/>
      <c r="C1" s="28"/>
      <c r="D1" s="46" t="s">
        <v>30</v>
      </c>
      <c r="E1" s="47" t="s">
        <v>31</v>
      </c>
    </row>
    <row r="2" spans="1:5" x14ac:dyDescent="0.2">
      <c r="D2" s="51"/>
      <c r="E2" s="52"/>
    </row>
    <row r="3" spans="1:5" s="18" customFormat="1" ht="13.8" x14ac:dyDescent="0.25">
      <c r="A3" s="33" t="s">
        <v>32</v>
      </c>
      <c r="B3" s="34" t="s">
        <v>2</v>
      </c>
      <c r="C3" s="43" t="s">
        <v>33</v>
      </c>
      <c r="D3" s="53"/>
      <c r="E3" s="35"/>
    </row>
    <row r="4" spans="1:5" ht="13.8" x14ac:dyDescent="0.25">
      <c r="A4" s="36">
        <v>1</v>
      </c>
      <c r="B4" s="37" t="s">
        <v>3</v>
      </c>
      <c r="C4" s="44" t="s">
        <v>34</v>
      </c>
      <c r="D4" s="48"/>
      <c r="E4" s="38" t="s">
        <v>5</v>
      </c>
    </row>
    <row r="5" spans="1:5" ht="13.8" x14ac:dyDescent="0.25">
      <c r="A5" s="36">
        <f>A4+1</f>
        <v>2</v>
      </c>
      <c r="B5" s="37" t="s">
        <v>4</v>
      </c>
      <c r="C5" s="44" t="s">
        <v>35</v>
      </c>
      <c r="D5" s="49" t="s">
        <v>5</v>
      </c>
      <c r="E5" s="39"/>
    </row>
    <row r="6" spans="1:5" ht="13.8" x14ac:dyDescent="0.25">
      <c r="A6" s="36">
        <f t="shared" ref="A6:A19" si="0">A5+1</f>
        <v>3</v>
      </c>
      <c r="B6" s="37" t="s">
        <v>6</v>
      </c>
      <c r="C6" s="44" t="s">
        <v>36</v>
      </c>
      <c r="D6" s="49" t="s">
        <v>5</v>
      </c>
      <c r="E6" s="39"/>
    </row>
    <row r="7" spans="1:5" ht="13.8" x14ac:dyDescent="0.25">
      <c r="A7" s="36">
        <f t="shared" si="0"/>
        <v>4</v>
      </c>
      <c r="B7" s="37" t="s">
        <v>9</v>
      </c>
      <c r="C7" s="44" t="s">
        <v>37</v>
      </c>
      <c r="D7" s="49" t="s">
        <v>5</v>
      </c>
      <c r="E7" s="39"/>
    </row>
    <row r="8" spans="1:5" ht="110.4" x14ac:dyDescent="0.25">
      <c r="A8" s="36">
        <f t="shared" si="0"/>
        <v>5</v>
      </c>
      <c r="B8" s="37" t="s">
        <v>7</v>
      </c>
      <c r="C8" s="44" t="s">
        <v>38</v>
      </c>
      <c r="D8" s="49" t="s">
        <v>5</v>
      </c>
      <c r="E8" s="39"/>
    </row>
    <row r="9" spans="1:5" ht="27.6" x14ac:dyDescent="0.25">
      <c r="A9" s="36">
        <f t="shared" si="0"/>
        <v>6</v>
      </c>
      <c r="B9" s="37" t="s">
        <v>49</v>
      </c>
      <c r="C9" s="44" t="s">
        <v>41</v>
      </c>
      <c r="D9" s="49" t="s">
        <v>5</v>
      </c>
      <c r="E9" s="39"/>
    </row>
    <row r="10" spans="1:5" ht="13.8" x14ac:dyDescent="0.25">
      <c r="A10" s="36">
        <f t="shared" si="0"/>
        <v>7</v>
      </c>
      <c r="B10" s="37" t="s">
        <v>12</v>
      </c>
      <c r="C10" s="44" t="s">
        <v>39</v>
      </c>
      <c r="D10" s="48"/>
      <c r="E10" s="38" t="s">
        <v>5</v>
      </c>
    </row>
    <row r="11" spans="1:5" ht="27.6" x14ac:dyDescent="0.25">
      <c r="A11" s="36">
        <f t="shared" si="0"/>
        <v>8</v>
      </c>
      <c r="B11" s="37" t="s">
        <v>11</v>
      </c>
      <c r="C11" s="44" t="s">
        <v>40</v>
      </c>
      <c r="D11" s="49" t="s">
        <v>5</v>
      </c>
      <c r="E11" s="39"/>
    </row>
    <row r="12" spans="1:5" ht="13.8" x14ac:dyDescent="0.25">
      <c r="A12" s="36">
        <f t="shared" si="0"/>
        <v>9</v>
      </c>
      <c r="B12" s="37" t="s">
        <v>10</v>
      </c>
      <c r="C12" s="44" t="s">
        <v>37</v>
      </c>
      <c r="D12" s="49" t="s">
        <v>5</v>
      </c>
      <c r="E12" s="39"/>
    </row>
    <row r="13" spans="1:5" ht="27.6" x14ac:dyDescent="0.25">
      <c r="A13" s="36">
        <f t="shared" si="0"/>
        <v>10</v>
      </c>
      <c r="B13" s="37" t="s">
        <v>8</v>
      </c>
      <c r="C13" s="44" t="s">
        <v>41</v>
      </c>
      <c r="D13" s="49" t="s">
        <v>5</v>
      </c>
      <c r="E13" s="39"/>
    </row>
    <row r="14" spans="1:5" ht="13.8" x14ac:dyDescent="0.25">
      <c r="A14" s="36">
        <f t="shared" si="0"/>
        <v>11</v>
      </c>
      <c r="B14" s="37" t="s">
        <v>13</v>
      </c>
      <c r="C14" s="44" t="s">
        <v>39</v>
      </c>
      <c r="D14" s="48"/>
      <c r="E14" s="38" t="s">
        <v>5</v>
      </c>
    </row>
    <row r="15" spans="1:5" ht="27.6" x14ac:dyDescent="0.25">
      <c r="A15" s="36"/>
      <c r="B15" s="37" t="s">
        <v>15</v>
      </c>
      <c r="C15" s="44" t="s">
        <v>42</v>
      </c>
      <c r="D15" s="49" t="s">
        <v>5</v>
      </c>
      <c r="E15" s="38"/>
    </row>
    <row r="16" spans="1:5" ht="27.6" x14ac:dyDescent="0.25">
      <c r="A16" s="36">
        <f>A14+1</f>
        <v>12</v>
      </c>
      <c r="B16" s="37" t="s">
        <v>14</v>
      </c>
      <c r="C16" s="44" t="s">
        <v>43</v>
      </c>
      <c r="D16" s="49" t="s">
        <v>5</v>
      </c>
      <c r="E16" s="39"/>
    </row>
    <row r="17" spans="1:5" ht="27.6" x14ac:dyDescent="0.25">
      <c r="A17" s="36">
        <f t="shared" si="0"/>
        <v>13</v>
      </c>
      <c r="B17" s="37" t="s">
        <v>16</v>
      </c>
      <c r="C17" s="44" t="s">
        <v>44</v>
      </c>
      <c r="D17" s="49" t="s">
        <v>5</v>
      </c>
      <c r="E17" s="39"/>
    </row>
    <row r="18" spans="1:5" ht="41.4" x14ac:dyDescent="0.25">
      <c r="A18" s="36">
        <f t="shared" si="0"/>
        <v>14</v>
      </c>
      <c r="B18" s="37" t="s">
        <v>17</v>
      </c>
      <c r="C18" s="44" t="s">
        <v>45</v>
      </c>
      <c r="D18" s="49" t="s">
        <v>5</v>
      </c>
      <c r="E18" s="39"/>
    </row>
    <row r="19" spans="1:5" ht="27.6" x14ac:dyDescent="0.25">
      <c r="A19" s="40">
        <f t="shared" si="0"/>
        <v>15</v>
      </c>
      <c r="B19" s="41" t="s">
        <v>18</v>
      </c>
      <c r="C19" s="45" t="s">
        <v>46</v>
      </c>
      <c r="D19" s="50"/>
      <c r="E19" s="42" t="s">
        <v>5</v>
      </c>
    </row>
    <row r="20" spans="1:5" x14ac:dyDescent="0.2">
      <c r="A20" s="29"/>
    </row>
  </sheetData>
  <phoneticPr fontId="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gfen" ma:contentTypeID="0x01010098BB14BB97AC81439EE35D743784C3B2" ma:contentTypeVersion="24" ma:contentTypeDescription="Creu dogfen newydd." ma:contentTypeScope="" ma:versionID="1a0302f7544d3014028eef3b60a80ad5">
  <xsd:schema xmlns:xsd="http://www.w3.org/2001/XMLSchema" xmlns:xs="http://www.w3.org/2001/XMLSchema" xmlns:p="http://schemas.microsoft.com/office/2006/metadata/properties" xmlns:ns1="http://schemas.microsoft.com/sharepoint/v3" xmlns:ns2="2297b823-a3af-47e3-8dd7-731e0a0d4721" xmlns:ns3="9928bd8e-8008-4585-9a40-8d789b13f4d2" targetNamespace="http://schemas.microsoft.com/office/2006/metadata/properties" ma:root="true" ma:fieldsID="a45158185eb5c870f12fe0fcc915f00e" ns1:_="" ns2:_="" ns3:_="">
    <xsd:import namespace="http://schemas.microsoft.com/sharepoint/v3"/>
    <xsd:import namespace="2297b823-a3af-47e3-8dd7-731e0a0d4721"/>
    <xsd:import namespace="9928bd8e-8008-4585-9a40-8d789b13f4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Tag" minOccurs="0"/>
                <xsd:element ref="ns2:Cwmni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Dyddiad_x002f_amser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Priodweddau Polisi Cydymffurfiaeth Unedig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Gweithred Rhyngwyneb Defnyddiwr Polisi Cydymffurfiaeth Unedi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97b823-a3af-47e3-8dd7-731e0a0d47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Tag" ma:index="19" nillable="true" ma:displayName="Tag" ma:description="Atodlen 1, Adran" ma:format="Dropdown" ma:internalName="Tag">
      <xsd:simpleType>
        <xsd:restriction base="dms:Note">
          <xsd:maxLength value="255"/>
        </xsd:restriction>
      </xsd:simpleType>
    </xsd:element>
    <xsd:element name="Cwmni" ma:index="20" nillable="true" ma:displayName="Cwmni" ma:format="Dropdown" ma:internalName="Cwmni">
      <xsd:simpleType>
        <xsd:restriction base="dms:Text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Tagiau Delwedd" ma:readOnly="false" ma:fieldId="{5cf76f15-5ced-4ddc-b409-7134ff3c332f}" ma:taxonomyMulti="true" ma:sspId="583e9596-c6b3-43fa-aa99-72263262d6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yddiad_x002f_amser" ma:index="25" nillable="true" ma:displayName="Dyddiad/amser" ma:format="DateOnly" ma:internalName="Dyddiad_x002f_amser">
      <xsd:simpleType>
        <xsd:restriction base="dms:DateTim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28bd8e-8008-4585-9a40-8d789b13f4d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Rhannwyd â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Wedi Rhannu Gyda Manyl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1137e31-d070-40ef-a7c1-e349615a9d65}" ma:internalName="TaxCatchAll" ma:showField="CatchAllData" ma:web="9928bd8e-8008-4585-9a40-8d789b13f4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Math o Gynnwys"/>
        <xsd:element ref="dc:title" minOccurs="0" maxOccurs="1" ma:index="4" ma:displayName="Teit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g xmlns="2297b823-a3af-47e3-8dd7-731e0a0d4721" xsi:nil="true"/>
    <Cwmni xmlns="2297b823-a3af-47e3-8dd7-731e0a0d4721" xsi:nil="true"/>
    <Dyddiad_x002f_amser xmlns="2297b823-a3af-47e3-8dd7-731e0a0d4721" xsi:nil="true"/>
    <_ip_UnifiedCompliancePolicyUIAction xmlns="http://schemas.microsoft.com/sharepoint/v3" xsi:nil="true"/>
    <_ip_UnifiedCompliancePolicyProperties xmlns="http://schemas.microsoft.com/sharepoint/v3" xsi:nil="true"/>
    <lcf76f155ced4ddcb4097134ff3c332f xmlns="2297b823-a3af-47e3-8dd7-731e0a0d4721">
      <Terms xmlns="http://schemas.microsoft.com/office/infopath/2007/PartnerControls"/>
    </lcf76f155ced4ddcb4097134ff3c332f>
    <TaxCatchAll xmlns="9928bd8e-8008-4585-9a40-8d789b13f4d2" xsi:nil="true"/>
    <SharedWithUsers xmlns="9928bd8e-8008-4585-9a40-8d789b13f4d2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E10240B-F770-4F5E-8209-7FD322619E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97b823-a3af-47e3-8dd7-731e0a0d4721"/>
    <ds:schemaRef ds:uri="9928bd8e-8008-4585-9a40-8d789b13f4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3C5FEC-D10A-4EA4-8D71-7425A5BC96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A8F537-B4EC-4055-BB93-8B0666C8750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F65C6FC-C579-49C6-88B2-FF67F0D863DF}">
  <ds:schemaRefs>
    <ds:schemaRef ds:uri="http://schemas.microsoft.com/office/2006/metadata/properties"/>
    <ds:schemaRef ds:uri="http://schemas.microsoft.com/office/infopath/2007/PartnerControls"/>
    <ds:schemaRef ds:uri="2297b823-a3af-47e3-8dd7-731e0a0d4721"/>
    <ds:schemaRef ds:uri="http://schemas.microsoft.com/sharepoint/v3"/>
    <ds:schemaRef ds:uri="9928bd8e-8008-4585-9a40-8d789b13f4d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Dalenni Gwaith</vt:lpstr>
      </vt:variant>
      <vt:variant>
        <vt:i4>2</vt:i4>
      </vt:variant>
    </vt:vector>
  </HeadingPairs>
  <TitlesOfParts>
    <vt:vector size="2" baseType="lpstr">
      <vt:lpstr>Pricing Table</vt:lpstr>
      <vt:lpstr>Guidance</vt:lpstr>
    </vt:vector>
  </TitlesOfParts>
  <Company>bwrdd yr iaith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Richard Davies</dc:creator>
  <cp:lastModifiedBy>Richard Davies</cp:lastModifiedBy>
  <cp:lastPrinted>2013-07-18T12:24:55Z</cp:lastPrinted>
  <dcterms:created xsi:type="dcterms:W3CDTF">2005-03-16T13:15:51Z</dcterms:created>
  <dcterms:modified xsi:type="dcterms:W3CDTF">2026-05-26T10:28:55Z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LBCategory">
    <vt:lpwstr>69</vt:lpwstr>
  </property>
  <property fmtid="{D5CDD505-2E9C-101B-9397-08002B2CF9AE}" pid="3" name="Target Audiences">
    <vt:lpwstr/>
  </property>
  <property fmtid="{D5CDD505-2E9C-101B-9397-08002B2CF9AE}" pid="4" name="Description0">
    <vt:lpwstr>A template to be used to record quotes from suppliers.</vt:lpwstr>
  </property>
  <property fmtid="{D5CDD505-2E9C-101B-9397-08002B2CF9AE}" pid="5" name="Sites">
    <vt:lpwstr>;#Intranet Site;#</vt:lpwstr>
  </property>
  <property fmtid="{D5CDD505-2E9C-101B-9397-08002B2CF9AE}" pid="6" name="Name">
    <vt:lpwstr>4592.xls</vt:lpwstr>
  </property>
  <property fmtid="{D5CDD505-2E9C-101B-9397-08002B2CF9AE}" pid="7" name="Date">
    <vt:lpwstr>2006-11-02T00:00:00Z</vt:lpwstr>
  </property>
  <property fmtid="{D5CDD505-2E9C-101B-9397-08002B2CF9AE}" pid="8" name="Keywords0">
    <vt:lpwstr>pricing table; estimate prices; appendix 4</vt:lpwstr>
  </property>
  <property fmtid="{D5CDD505-2E9C-101B-9397-08002B2CF9AE}" pid="9" name="Order">
    <vt:lpwstr>23259800.0000000</vt:lpwstr>
  </property>
  <property fmtid="{D5CDD505-2E9C-101B-9397-08002B2CF9AE}" pid="10" name="Hidden">
    <vt:lpwstr>0</vt:lpwstr>
  </property>
  <property fmtid="{D5CDD505-2E9C-101B-9397-08002B2CF9AE}" pid="11" name="Language">
    <vt:lpwstr>English</vt:lpwstr>
  </property>
  <property fmtid="{D5CDD505-2E9C-101B-9397-08002B2CF9AE}" pid="12" name="PublicationKeywords">
    <vt:lpwstr>pricing table; estimate prices; appendix 4</vt:lpwstr>
  </property>
  <property fmtid="{D5CDD505-2E9C-101B-9397-08002B2CF9AE}" pid="13" name="PublicationDescription">
    <vt:lpwstr>A template to be used to record quotes from suppliers.</vt:lpwstr>
  </property>
  <property fmtid="{D5CDD505-2E9C-101B-9397-08002B2CF9AE}" pid="14" name="PublishingExpirationDate">
    <vt:lpwstr/>
  </property>
  <property fmtid="{D5CDD505-2E9C-101B-9397-08002B2CF9AE}" pid="15" name="PublishingStartDate">
    <vt:lpwstr/>
  </property>
  <property fmtid="{D5CDD505-2E9C-101B-9397-08002B2CF9AE}" pid="16" name="ContentType">
    <vt:lpwstr>Dogfen</vt:lpwstr>
  </property>
  <property fmtid="{D5CDD505-2E9C-101B-9397-08002B2CF9AE}" pid="17" name="Categorïau">
    <vt:lpwstr>14;#</vt:lpwstr>
  </property>
  <property fmtid="{D5CDD505-2E9C-101B-9397-08002B2CF9AE}" pid="18" name="Iaith">
    <vt:lpwstr>Saesneg</vt:lpwstr>
  </property>
  <property fmtid="{D5CDD505-2E9C-101B-9397-08002B2CF9AE}" pid="19" name="Fersiwn arall">
    <vt:lpwstr/>
  </property>
  <property fmtid="{D5CDD505-2E9C-101B-9397-08002B2CF9AE}" pid="20" name="Dangos ar hafan">
    <vt:lpwstr>0</vt:lpwstr>
  </property>
  <property fmtid="{D5CDD505-2E9C-101B-9397-08002B2CF9AE}" pid="21" name="display_urn:schemas-microsoft-com:office:office#Editor">
    <vt:lpwstr>Matthew Jenkins</vt:lpwstr>
  </property>
  <property fmtid="{D5CDD505-2E9C-101B-9397-08002B2CF9AE}" pid="22" name="ComplianceAssetId">
    <vt:lpwstr/>
  </property>
  <property fmtid="{D5CDD505-2E9C-101B-9397-08002B2CF9AE}" pid="23" name="SharedWithUsers">
    <vt:lpwstr/>
  </property>
  <property fmtid="{D5CDD505-2E9C-101B-9397-08002B2CF9AE}" pid="24" name="_ExtendedDescription">
    <vt:lpwstr/>
  </property>
  <property fmtid="{D5CDD505-2E9C-101B-9397-08002B2CF9AE}" pid="25" name="display_urn:schemas-microsoft-com:office:office#Author">
    <vt:lpwstr>Matthew Jenkins</vt:lpwstr>
  </property>
  <property fmtid="{D5CDD505-2E9C-101B-9397-08002B2CF9AE}" pid="26" name="ContentTypeId">
    <vt:lpwstr>0x01010098BB14BB97AC81439EE35D743784C3B2</vt:lpwstr>
  </property>
  <property fmtid="{D5CDD505-2E9C-101B-9397-08002B2CF9AE}" pid="27" name="MediaServiceImageTags">
    <vt:lpwstr/>
  </property>
</Properties>
</file>